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Dokumenty\16 CLLD implementacia IROP\01 IROP 5.1.1 01 A1\01 Vyzva\Vyzva MPCH IROP-CLLD -Q632-511-001 Aktualizacia 4\04 Na web\"/>
    </mc:Choice>
  </mc:AlternateContent>
  <xr:revisionPtr revIDLastSave="0" documentId="13_ncr:1_{D9385C4E-01E9-49E5-B516-273E2DCB0017}" xr6:coauthVersionLast="47" xr6:coauthVersionMax="47" xr10:uidLastSave="{00000000-0000-0000-0000-000000000000}"/>
  <bookViews>
    <workbookView xWindow="0" yWindow="270" windowWidth="24150" windowHeight="15330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29" i="1"/>
  <c r="D78" i="1"/>
  <c r="D74" i="1"/>
  <c r="E68" i="1"/>
  <c r="C59" i="1"/>
  <c r="L77" i="1" l="1"/>
  <c r="G16" i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l="1"/>
  <c r="C80" i="1" s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<sst xmlns="http://schemas.openxmlformats.org/spreadsheetml/2006/main" count="74" uniqueCount="69">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</sst>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242885</xdr:colOff>
      <xdr:row>1</xdr:row>
      <xdr:rowOff>18634</xdr:rowOff>
    </xdr:from>
    <xdr:to>
      <xdr:col>11</xdr:col>
      <xdr:colOff>390526</xdr:colOff>
      <xdr:row>5</xdr:row>
      <xdr:rowOff>103792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49260" y="171941"/>
          <a:ext cx="10216927" cy="699747"/>
          <a:chOff x="795335" y="168502"/>
          <a:chExt cx="9625016" cy="732858"/>
        </a:xfrm>
      </xdr:grpSpPr>
      <xdr:pic>
        <xdr:nvPicPr>
          <xdr:cNvPr id="8" name="Obrázok 7" descr="logo IROP 2014-2020_verzia 0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1792" y="178443"/>
            <a:ext cx="813911" cy="7229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Obrázok 2" descr="http://www.euroregion-tatry.eu/_pliki/flaga_UE+unia_europejska_EFRR_z_lewej_SK%20small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04081" y="190290"/>
            <a:ext cx="2316270" cy="6992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795335" y="168502"/>
            <a:ext cx="657230" cy="647548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224173</xdr:colOff>
      <xdr:row>1</xdr:row>
      <xdr:rowOff>93838</xdr:rowOff>
    </xdr:from>
    <xdr:to>
      <xdr:col>7</xdr:col>
      <xdr:colOff>346092</xdr:colOff>
      <xdr:row>4</xdr:row>
      <xdr:rowOff>123824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5FF45FBF-92DE-4295-8F0B-CD7889D4B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8048" y="255763"/>
          <a:ext cx="2245994" cy="51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view="pageBreakPreview" topLeftCell="A4" zoomScaleNormal="100" zoomScaleSheetLayoutView="100" workbookViewId="0">
      <selection activeCell="C13" sqref="C13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72" t="s">
        <v>68</v>
      </c>
      <c r="K1" s="72"/>
      <c r="L1" s="72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2023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2023</v>
      </c>
      <c r="D16" s="7">
        <f>C16+1</f>
        <v>2024</v>
      </c>
      <c r="E16" s="7">
        <f t="shared" ref="E16:K16" si="0">D16+1</f>
        <v>2025</v>
      </c>
      <c r="F16" s="7">
        <f t="shared" si="0"/>
        <v>2026</v>
      </c>
      <c r="G16" s="7">
        <f t="shared" si="0"/>
        <v>2027</v>
      </c>
      <c r="H16" s="7">
        <f t="shared" si="0"/>
        <v>2028</v>
      </c>
      <c r="I16" s="7">
        <f t="shared" si="0"/>
        <v>2029</v>
      </c>
      <c r="J16" s="7">
        <f t="shared" si="0"/>
        <v>2030</v>
      </c>
      <c r="K16" s="7">
        <f t="shared" si="0"/>
        <v>2031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2023</v>
      </c>
      <c r="D32" s="7">
        <f t="shared" ref="D32:K32" si="4">D16</f>
        <v>2024</v>
      </c>
      <c r="E32" s="7">
        <f t="shared" si="4"/>
        <v>2025</v>
      </c>
      <c r="F32" s="7">
        <f t="shared" si="4"/>
        <v>2026</v>
      </c>
      <c r="G32" s="7">
        <f t="shared" si="4"/>
        <v>2027</v>
      </c>
      <c r="H32" s="7">
        <f t="shared" si="4"/>
        <v>2028</v>
      </c>
      <c r="I32" s="7">
        <f t="shared" si="4"/>
        <v>2029</v>
      </c>
      <c r="J32" s="7">
        <f t="shared" si="4"/>
        <v>2030</v>
      </c>
      <c r="K32" s="7">
        <f t="shared" si="4"/>
        <v>2031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2023</v>
      </c>
      <c r="D46" s="7">
        <f t="shared" ref="D46:K46" si="6">D32</f>
        <v>2024</v>
      </c>
      <c r="E46" s="7">
        <f t="shared" si="6"/>
        <v>2025</v>
      </c>
      <c r="F46" s="7">
        <f t="shared" si="6"/>
        <v>2026</v>
      </c>
      <c r="G46" s="7">
        <f t="shared" si="6"/>
        <v>2027</v>
      </c>
      <c r="H46" s="7">
        <f t="shared" si="6"/>
        <v>2028</v>
      </c>
      <c r="I46" s="7">
        <f t="shared" si="6"/>
        <v>2029</v>
      </c>
      <c r="J46" s="7">
        <f t="shared" si="6"/>
        <v>2030</v>
      </c>
      <c r="K46" s="7">
        <f t="shared" si="6"/>
        <v>2031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2023</v>
      </c>
      <c r="D57" s="7">
        <f t="shared" ref="D57:K57" si="9">D46</f>
        <v>2024</v>
      </c>
      <c r="E57" s="7">
        <f t="shared" si="9"/>
        <v>2025</v>
      </c>
      <c r="F57" s="7">
        <f t="shared" si="9"/>
        <v>2026</v>
      </c>
      <c r="G57" s="7">
        <f t="shared" si="9"/>
        <v>2027</v>
      </c>
      <c r="H57" s="7">
        <f t="shared" si="9"/>
        <v>2028</v>
      </c>
      <c r="I57" s="7">
        <f t="shared" si="9"/>
        <v>2029</v>
      </c>
      <c r="J57" s="7">
        <f t="shared" si="9"/>
        <v>2030</v>
      </c>
      <c r="K57" s="7">
        <f t="shared" si="9"/>
        <v>2031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2023</v>
      </c>
      <c r="D66" s="7">
        <f t="shared" ref="D66:K66" si="14">D57</f>
        <v>2024</v>
      </c>
      <c r="E66" s="7">
        <f t="shared" si="14"/>
        <v>2025</v>
      </c>
      <c r="F66" s="7">
        <f t="shared" si="14"/>
        <v>2026</v>
      </c>
      <c r="G66" s="7">
        <f t="shared" si="14"/>
        <v>2027</v>
      </c>
      <c r="H66" s="7">
        <f t="shared" si="14"/>
        <v>2028</v>
      </c>
      <c r="I66" s="7">
        <f t="shared" si="14"/>
        <v>2029</v>
      </c>
      <c r="J66" s="7">
        <f t="shared" si="14"/>
        <v>2030</v>
      </c>
      <c r="K66" s="7">
        <f t="shared" si="14"/>
        <v>2031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1:12" x14ac:dyDescent="0.2">
      <c r="A98" s="6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1:12" x14ac:dyDescent="0.2">
      <c r="A99" s="66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1:12" x14ac:dyDescent="0.2">
      <c r="A100" s="66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4" t="s">
        <v>65</v>
      </c>
      <c r="I103" s="74"/>
      <c r="J103" s="74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B97">
    <cfRule type="expression" dxfId="1" priority="1">
      <formula>$C$80&lt;0</formula>
    </cfRule>
  </conditionalFormatting>
  <conditionalFormatting sqref="C76:K76 C75:L75">
    <cfRule type="cellIs" dxfId="0" priority="2" operator="lessThan">
      <formula>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51181102362204722" right="0.51181102362204722" top="0.35433070866141736" bottom="0.55118110236220474" header="0.31496062992125984" footer="0.31496062992125984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MPCH Pasmik</cp:lastModifiedBy>
  <cp:lastPrinted>2023-03-29T05:42:30Z</cp:lastPrinted>
  <dcterms:created xsi:type="dcterms:W3CDTF">2019-05-14T12:50:53Z</dcterms:created>
  <dcterms:modified xsi:type="dcterms:W3CDTF">2023-03-29T05:42:37Z</dcterms:modified>
</cp:coreProperties>
</file>